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023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<sst xmlns="http://schemas.openxmlformats.org/spreadsheetml/2006/main" count="37" uniqueCount="36">
  <si>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</si>
  <si>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</si>
  <si>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</si>
  <si>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</si>
  <si>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</si>
  <si>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</si>
  <si>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</si>
  <si>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</si>
  <si>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</si>
  <si>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</si>
  <si>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</si>
  <si>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</si>
  <si>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</si>
  <si>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</si>
  <si>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</si>
  <si>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</si>
  <si>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</si>
  <si>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</si>
  <si>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</si>
  <si>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</si>
  <si>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</si>
  <si>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</si>
  <si>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</si>
  <si>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</si>
  <si>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</si>
  <si>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</si>
  <si>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</si>
  <si>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</si>
  <si>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</si>
  <si>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TECNOLÓGICA PASO DEL NORTE</t>
  </si>
  <si>
    <t>Del 1 de enero  al 31 de diciembre 2022</t>
  </si>
  <si>
    <t>__________________________________</t>
  </si>
  <si>
    <t>DR. ULISES MARTINEZ CONTRERAS</t>
  </si>
  <si>
    <t>RECTOR</t>
  </si>
  <si>
    <t>MTRO. RICARDO A. SALAS LEAL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</si>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</sst>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20" workbookViewId="0">
      <selection activeCell="B31" sqref="B31:G34"/>
    </sheetView>
  </sheetViews>
  <sheetFormatPr baseColWidth="10" defaultColWidth="11.5703125" defaultRowHeight="12" x14ac:dyDescent="0.2"/>
  <cols>
    <col min="1" max="1" width="12.5703125" style="13" customWidth="1"/>
    <col min="2" max="2" width="41.28515625" style="13" customWidth="1"/>
    <col min="3" max="3" width="13.28515625" style="13" bestFit="1" customWidth="1"/>
    <col min="4" max="5" width="12.7109375" style="13" bestFit="1" customWidth="1"/>
    <col min="6" max="6" width="13.28515625" style="13" bestFit="1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3" t="s">
        <v>29</v>
      </c>
      <c r="C2" s="24"/>
      <c r="D2" s="24"/>
      <c r="E2" s="24"/>
      <c r="F2" s="24"/>
      <c r="G2" s="25"/>
    </row>
    <row r="3" spans="2:7" x14ac:dyDescent="0.2">
      <c r="B3" s="26" t="s">
        <v>0</v>
      </c>
      <c r="C3" s="27"/>
      <c r="D3" s="27"/>
      <c r="E3" s="27"/>
      <c r="F3" s="27"/>
      <c r="G3" s="28"/>
    </row>
    <row r="4" spans="2:7" ht="12.75" thickBot="1" x14ac:dyDescent="0.25">
      <c r="B4" s="29" t="s">
        <v>30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90274461.180000007</v>
      </c>
      <c r="D8" s="7">
        <f>SUM(D10,D19)</f>
        <v>95139229.270000011</v>
      </c>
      <c r="E8" s="7">
        <f>SUM(E10,E19)</f>
        <v>91145168.639999986</v>
      </c>
      <c r="F8" s="7">
        <f>C8+D8-E8</f>
        <v>94268521.810000032</v>
      </c>
      <c r="G8" s="7">
        <f>F8-C8</f>
        <v>3994060.630000025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22770048.789999999</v>
      </c>
      <c r="D10" s="7">
        <f>SUM(D11:D17)</f>
        <v>92158279.100000009</v>
      </c>
      <c r="E10" s="7">
        <f>SUM(E11:E17)</f>
        <v>91145168.639999986</v>
      </c>
      <c r="F10" s="7">
        <f t="shared" ref="F10:F17" si="0">C10+D10-E10</f>
        <v>23783159.25000003</v>
      </c>
      <c r="G10" s="7">
        <f t="shared" ref="G10:G17" si="1">F10-C10</f>
        <v>1013110.4600000307</v>
      </c>
    </row>
    <row r="11" spans="2:7" x14ac:dyDescent="0.2">
      <c r="B11" s="3" t="s">
        <v>6</v>
      </c>
      <c r="C11" s="8">
        <v>2615958.87</v>
      </c>
      <c r="D11" s="8">
        <v>56092228.329999998</v>
      </c>
      <c r="E11" s="8">
        <v>54555070.659999996</v>
      </c>
      <c r="F11" s="12">
        <f t="shared" si="0"/>
        <v>4153116.5399999991</v>
      </c>
      <c r="G11" s="12">
        <f t="shared" si="1"/>
        <v>1537157.669999999</v>
      </c>
    </row>
    <row r="12" spans="2:7" x14ac:dyDescent="0.2">
      <c r="B12" s="3" t="s">
        <v>7</v>
      </c>
      <c r="C12" s="8">
        <v>20122277.879999999</v>
      </c>
      <c r="D12" s="8">
        <v>35208177.039999999</v>
      </c>
      <c r="E12" s="8">
        <v>35752478.659999996</v>
      </c>
      <c r="F12" s="12">
        <f t="shared" si="0"/>
        <v>19577976.260000005</v>
      </c>
      <c r="G12" s="12">
        <f t="shared" si="1"/>
        <v>-544301.61999999359</v>
      </c>
    </row>
    <row r="13" spans="2:7" x14ac:dyDescent="0.2">
      <c r="B13" s="3" t="s">
        <v>8</v>
      </c>
      <c r="C13" s="8">
        <v>31812.04</v>
      </c>
      <c r="D13" s="8">
        <v>857873.73</v>
      </c>
      <c r="E13" s="8">
        <v>837619.32</v>
      </c>
      <c r="F13" s="12">
        <f t="shared" si="0"/>
        <v>52066.45000000007</v>
      </c>
      <c r="G13" s="12">
        <f t="shared" si="1"/>
        <v>20254.410000000069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67504412.390000001</v>
      </c>
      <c r="D19" s="7">
        <f>SUM(D20:D28)</f>
        <v>2980950.17</v>
      </c>
      <c r="E19" s="7">
        <f>SUM(E20:E28)</f>
        <v>0</v>
      </c>
      <c r="F19" s="7">
        <f t="shared" ref="F19:F28" si="2">C19+D19-E19</f>
        <v>70485362.560000002</v>
      </c>
      <c r="G19" s="7">
        <f t="shared" ref="G19:G28" si="3">F19-C19</f>
        <v>2980950.1700000018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58391787.18</v>
      </c>
      <c r="D22" s="8">
        <v>347900</v>
      </c>
      <c r="E22" s="8">
        <v>0</v>
      </c>
      <c r="F22" s="12">
        <f t="shared" si="2"/>
        <v>58739687.18</v>
      </c>
      <c r="G22" s="12">
        <f t="shared" si="3"/>
        <v>347900</v>
      </c>
    </row>
    <row r="23" spans="1:7" x14ac:dyDescent="0.2">
      <c r="B23" s="3" t="s">
        <v>18</v>
      </c>
      <c r="C23" s="8">
        <v>21805325.48</v>
      </c>
      <c r="D23" s="8">
        <v>2561710.17</v>
      </c>
      <c r="E23" s="8">
        <v>0</v>
      </c>
      <c r="F23" s="12">
        <f t="shared" si="2"/>
        <v>24367035.649999999</v>
      </c>
      <c r="G23" s="12">
        <f t="shared" si="3"/>
        <v>2561710.1699999981</v>
      </c>
    </row>
    <row r="24" spans="1:7" x14ac:dyDescent="0.2">
      <c r="B24" s="3" t="s">
        <v>19</v>
      </c>
      <c r="C24" s="8">
        <v>1666092.15</v>
      </c>
      <c r="D24" s="8">
        <v>71340</v>
      </c>
      <c r="E24" s="8">
        <v>0</v>
      </c>
      <c r="F24" s="12">
        <f t="shared" si="2"/>
        <v>1737432.15</v>
      </c>
      <c r="G24" s="12">
        <f t="shared" si="3"/>
        <v>71340</v>
      </c>
    </row>
    <row r="25" spans="1:7" ht="24" x14ac:dyDescent="0.2">
      <c r="B25" s="3" t="s">
        <v>20</v>
      </c>
      <c r="C25" s="8">
        <v>-14634026.050000001</v>
      </c>
      <c r="D25" s="8">
        <v>0</v>
      </c>
      <c r="E25" s="8">
        <v>0</v>
      </c>
      <c r="F25" s="12">
        <f t="shared" si="2"/>
        <v>-14634026.050000001</v>
      </c>
      <c r="G25" s="12">
        <f t="shared" si="3"/>
        <v>0</v>
      </c>
    </row>
    <row r="26" spans="1:7" x14ac:dyDescent="0.2">
      <c r="B26" s="3" t="s">
        <v>21</v>
      </c>
      <c r="C26" s="8">
        <v>275233.63</v>
      </c>
      <c r="D26" s="8">
        <v>0</v>
      </c>
      <c r="E26" s="8">
        <v>0</v>
      </c>
      <c r="F26" s="12">
        <f t="shared" si="2"/>
        <v>275233.63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30.75" customHeight="1" x14ac:dyDescent="0.2">
      <c r="B31" s="21" t="s">
        <v>31</v>
      </c>
      <c r="D31" s="20"/>
      <c r="E31" s="20" t="s">
        <v>31</v>
      </c>
      <c r="F31" s="20"/>
      <c r="G31" s="20"/>
    </row>
    <row r="32" spans="1:7" s="18" customFormat="1" x14ac:dyDescent="0.2">
      <c r="B32" s="22" t="s">
        <v>32</v>
      </c>
      <c r="D32" s="20"/>
      <c r="E32" s="20"/>
      <c r="F32" s="19" t="s">
        <v>34</v>
      </c>
      <c r="G32" s="20"/>
    </row>
    <row r="33" spans="2:7" s="18" customFormat="1" x14ac:dyDescent="0.2">
      <c r="B33" s="22" t="s">
        <v>33</v>
      </c>
      <c r="D33" s="20"/>
      <c r="E33" s="20"/>
      <c r="F33" s="19" t="s">
        <v>35</v>
      </c>
      <c r="G33" s="20"/>
    </row>
    <row r="34" spans="2:7" s="18" customFormat="1" x14ac:dyDescent="0.2">
      <c r="D34" s="20"/>
      <c r="E34" s="20"/>
      <c r="F34" s="20"/>
      <c r="G34" s="20"/>
    </row>
    <row r="35" spans="2:7" s="18" customFormat="1" x14ac:dyDescent="0.2">
      <c r="D35" s="20"/>
      <c r="E35" s="20"/>
      <c r="F35" s="20"/>
      <c r="G35" s="20"/>
    </row>
    <row r="36" spans="2:7" s="18" customFormat="1" x14ac:dyDescent="0.2">
      <c r="D36" s="20"/>
      <c r="E36" s="20"/>
      <c r="F36" s="20"/>
      <c r="G36" s="20"/>
    </row>
    <row r="37" spans="2:7" s="18" customFormat="1" x14ac:dyDescent="0.2">
      <c r="D37" s="20"/>
      <c r="E37" s="20"/>
      <c r="F37" s="20"/>
      <c r="G37" s="20"/>
    </row>
    <row r="38" spans="2:7" s="18" customFormat="1" x14ac:dyDescent="0.2">
      <c r="D38" s="20"/>
      <c r="E38" s="20"/>
      <c r="F38" s="20"/>
      <c r="G38" s="20"/>
    </row>
    <row r="39" spans="2:7" s="18" customFormat="1" x14ac:dyDescent="0.2">
      <c r="D39" s="20"/>
      <c r="E39" s="20"/>
      <c r="F39" s="20"/>
      <c r="G39" s="20"/>
    </row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2023-01-31T20:59:03Z</cp:lastPrinted>
  <dcterms:created xsi:type="dcterms:W3CDTF">2019-12-03T19:14:48Z</dcterms:created>
  <dcterms:modified xsi:type="dcterms:W3CDTF">2023-02-03T17:50:59Z</dcterms:modified>
</cp:coreProperties>
</file>